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<sst xmlns="http://schemas.openxmlformats.org/spreadsheetml/2006/main" count="59" uniqueCount="55">
  <si>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</si>
  <si>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</si>
  <si>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</si>
  <si>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</si>
  <si>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</si>
  <si>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</si>
  <si>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</si>
  <si>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</si>
  <si>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</si>
  <si>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</si>
  <si>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</si>
  <si>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</si>
  <si>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</si>
  <si>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</si>
  <si>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</si>
  <si>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</si>
  <si>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</si>
  <si>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</si>
  <si>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</si>
  <si>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</si>
  <si>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</si>
  <si>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</si>
  <si>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</si>
  <si>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</si>
  <si>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</si>
  <si>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</si>
  <si>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</si>
  <si>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</si>
  <si>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</si>
  <si>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</si>
  <si>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</si>
  <si>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</si>
  <si>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</si>
  <si>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</si>
  <si>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</si>
  <si>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</si>
  <si>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</si>
  <si>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</si>
  <si>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</si>
  <si>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</si>
  <si>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</si>
  <si>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</si>
  <si>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</si>
  <si>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</si>
  <si>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</si>
  <si>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</si>
  <si>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</si>
  <si>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</si>
  <si>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</si>
  <si>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</si>
  <si>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</si>
  <si>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</si>
  <si>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</si>
  <si>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</si>
  <si>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ΙΟΥΛΙΟΥ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</si>
</sst>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3\7.%20&#921;&#927;&#933;&#923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"/>
      <sheetName val="03-09"/>
      <sheetName val="10-16"/>
      <sheetName val="17-23"/>
      <sheetName val="24-30"/>
      <sheetName val="31-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148</v>
          </cell>
          <cell r="C9">
            <v>325</v>
          </cell>
          <cell r="D9">
            <v>148</v>
          </cell>
          <cell r="E9">
            <v>1195</v>
          </cell>
          <cell r="F9">
            <v>1309</v>
          </cell>
          <cell r="G9">
            <v>161</v>
          </cell>
          <cell r="H9">
            <v>43</v>
          </cell>
          <cell r="I9">
            <v>3</v>
          </cell>
          <cell r="M9">
            <v>0</v>
          </cell>
          <cell r="N9">
            <v>178</v>
          </cell>
          <cell r="O9">
            <v>35</v>
          </cell>
        </row>
        <row r="10">
          <cell r="B10">
            <v>30</v>
          </cell>
          <cell r="C10">
            <v>50</v>
          </cell>
          <cell r="D10">
            <v>30</v>
          </cell>
          <cell r="E10">
            <v>56</v>
          </cell>
          <cell r="F10">
            <v>74</v>
          </cell>
          <cell r="G10">
            <v>2</v>
          </cell>
          <cell r="H10">
            <v>6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174</v>
          </cell>
        </row>
        <row r="20">
          <cell r="B20">
            <v>0</v>
          </cell>
          <cell r="F20">
            <v>0</v>
          </cell>
        </row>
        <row r="21">
          <cell r="B21">
            <v>0</v>
          </cell>
          <cell r="F21">
            <v>0</v>
          </cell>
        </row>
        <row r="22">
          <cell r="F22">
            <v>0</v>
          </cell>
        </row>
        <row r="23">
          <cell r="B23">
            <v>0</v>
          </cell>
        </row>
        <row r="24">
          <cell r="B24">
            <v>2</v>
          </cell>
        </row>
        <row r="25">
          <cell r="B25">
            <v>0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1119</v>
          </cell>
          <cell r="C9">
            <v>2233</v>
          </cell>
          <cell r="D9">
            <v>1071</v>
          </cell>
          <cell r="E9">
            <v>7265</v>
          </cell>
          <cell r="F9">
            <v>8140</v>
          </cell>
          <cell r="G9">
            <v>899</v>
          </cell>
          <cell r="H9">
            <v>166</v>
          </cell>
          <cell r="I9">
            <v>38</v>
          </cell>
          <cell r="M9">
            <v>0</v>
          </cell>
          <cell r="N9">
            <v>488</v>
          </cell>
          <cell r="O9">
            <v>138</v>
          </cell>
        </row>
        <row r="10">
          <cell r="B10">
            <v>207</v>
          </cell>
          <cell r="C10">
            <v>340</v>
          </cell>
          <cell r="D10">
            <v>183</v>
          </cell>
          <cell r="E10">
            <v>351</v>
          </cell>
          <cell r="F10">
            <v>470</v>
          </cell>
          <cell r="G10">
            <v>8</v>
          </cell>
          <cell r="H10">
            <v>45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25</v>
          </cell>
          <cell r="J19">
            <v>478</v>
          </cell>
        </row>
        <row r="20">
          <cell r="B20">
            <v>0</v>
          </cell>
          <cell r="F20">
            <v>25</v>
          </cell>
        </row>
        <row r="21">
          <cell r="B21">
            <v>0</v>
          </cell>
          <cell r="F21">
            <v>0</v>
          </cell>
        </row>
        <row r="22">
          <cell r="F22">
            <v>0</v>
          </cell>
        </row>
        <row r="23">
          <cell r="B23">
            <v>1</v>
          </cell>
        </row>
        <row r="24">
          <cell r="B24">
            <v>5</v>
          </cell>
        </row>
        <row r="25">
          <cell r="B25">
            <v>0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1057</v>
          </cell>
          <cell r="C9">
            <v>2259</v>
          </cell>
          <cell r="D9">
            <v>1049</v>
          </cell>
          <cell r="E9">
            <v>7773</v>
          </cell>
          <cell r="F9">
            <v>8632</v>
          </cell>
          <cell r="G9">
            <v>996</v>
          </cell>
          <cell r="H9">
            <v>192</v>
          </cell>
          <cell r="I9">
            <v>23</v>
          </cell>
          <cell r="M9">
            <v>0</v>
          </cell>
          <cell r="N9">
            <v>621</v>
          </cell>
          <cell r="O9">
            <v>207</v>
          </cell>
        </row>
        <row r="10">
          <cell r="B10">
            <v>221</v>
          </cell>
          <cell r="C10">
            <v>343</v>
          </cell>
          <cell r="D10">
            <v>217</v>
          </cell>
          <cell r="E10">
            <v>499</v>
          </cell>
          <cell r="F10">
            <v>694</v>
          </cell>
          <cell r="G10">
            <v>11</v>
          </cell>
          <cell r="H10">
            <v>47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21</v>
          </cell>
          <cell r="J19">
            <v>601</v>
          </cell>
        </row>
        <row r="20">
          <cell r="B20">
            <v>1</v>
          </cell>
          <cell r="F20">
            <v>19</v>
          </cell>
        </row>
        <row r="21">
          <cell r="B21">
            <v>0</v>
          </cell>
          <cell r="F21">
            <v>0</v>
          </cell>
        </row>
        <row r="22">
          <cell r="F22">
            <v>0</v>
          </cell>
        </row>
        <row r="23">
          <cell r="B23">
            <v>0</v>
          </cell>
        </row>
        <row r="24">
          <cell r="B24">
            <v>13</v>
          </cell>
        </row>
        <row r="25">
          <cell r="B25">
            <v>0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1070</v>
          </cell>
          <cell r="C9">
            <v>2252</v>
          </cell>
          <cell r="D9">
            <v>1070</v>
          </cell>
          <cell r="E9">
            <v>7561</v>
          </cell>
          <cell r="F9">
            <v>8550</v>
          </cell>
          <cell r="G9">
            <v>860</v>
          </cell>
          <cell r="H9">
            <v>129</v>
          </cell>
          <cell r="I9">
            <v>11</v>
          </cell>
          <cell r="M9">
            <v>0</v>
          </cell>
          <cell r="N9">
            <v>553</v>
          </cell>
          <cell r="O9">
            <v>173</v>
          </cell>
        </row>
        <row r="10">
          <cell r="B10">
            <v>225</v>
          </cell>
          <cell r="C10">
            <v>338</v>
          </cell>
          <cell r="D10">
            <v>230</v>
          </cell>
          <cell r="E10">
            <v>471</v>
          </cell>
          <cell r="F10">
            <v>514</v>
          </cell>
          <cell r="G10">
            <v>8</v>
          </cell>
          <cell r="H10">
            <v>11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13</v>
          </cell>
          <cell r="J19">
            <v>546</v>
          </cell>
        </row>
        <row r="20">
          <cell r="B20">
            <v>2</v>
          </cell>
          <cell r="F20">
            <v>13</v>
          </cell>
        </row>
        <row r="21">
          <cell r="B21">
            <v>0</v>
          </cell>
          <cell r="F21">
            <v>0</v>
          </cell>
        </row>
        <row r="22">
          <cell r="F22">
            <v>0</v>
          </cell>
        </row>
        <row r="23">
          <cell r="B23">
            <v>1</v>
          </cell>
        </row>
        <row r="24">
          <cell r="B24">
            <v>3</v>
          </cell>
        </row>
        <row r="25">
          <cell r="B25">
            <v>0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1052</v>
          </cell>
          <cell r="C9">
            <v>2199</v>
          </cell>
          <cell r="D9">
            <v>1052</v>
          </cell>
          <cell r="E9">
            <v>7570</v>
          </cell>
          <cell r="F9">
            <v>8488</v>
          </cell>
          <cell r="G9">
            <v>827</v>
          </cell>
          <cell r="H9">
            <v>159</v>
          </cell>
          <cell r="I9">
            <v>29</v>
          </cell>
          <cell r="M9">
            <v>0</v>
          </cell>
          <cell r="N9">
            <v>489</v>
          </cell>
          <cell r="O9">
            <v>153</v>
          </cell>
        </row>
        <row r="10">
          <cell r="B10">
            <v>212</v>
          </cell>
          <cell r="C10">
            <v>313</v>
          </cell>
          <cell r="D10">
            <v>212</v>
          </cell>
          <cell r="E10">
            <v>415</v>
          </cell>
          <cell r="F10">
            <v>488</v>
          </cell>
          <cell r="G10">
            <v>12</v>
          </cell>
          <cell r="H10">
            <v>12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25</v>
          </cell>
          <cell r="J19">
            <v>489</v>
          </cell>
        </row>
        <row r="20">
          <cell r="B20">
            <v>0</v>
          </cell>
          <cell r="F20">
            <v>34</v>
          </cell>
        </row>
        <row r="21">
          <cell r="B21">
            <v>0</v>
          </cell>
          <cell r="F21">
            <v>0</v>
          </cell>
        </row>
        <row r="22">
          <cell r="F22">
            <v>0</v>
          </cell>
        </row>
        <row r="23">
          <cell r="B23">
            <v>1</v>
          </cell>
        </row>
        <row r="24">
          <cell r="B24">
            <v>3</v>
          </cell>
        </row>
        <row r="25">
          <cell r="B25">
            <v>1</v>
          </cell>
        </row>
      </sheetData>
      <sheetData sheetId="5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311</v>
          </cell>
          <cell r="C9">
            <v>657</v>
          </cell>
          <cell r="D9">
            <v>301</v>
          </cell>
          <cell r="E9">
            <v>2229</v>
          </cell>
          <cell r="F9">
            <v>2500</v>
          </cell>
          <cell r="G9">
            <v>386</v>
          </cell>
          <cell r="H9">
            <v>36</v>
          </cell>
          <cell r="I9">
            <v>13</v>
          </cell>
          <cell r="M9">
            <v>0</v>
          </cell>
          <cell r="N9">
            <v>142</v>
          </cell>
          <cell r="O9">
            <v>38</v>
          </cell>
        </row>
        <row r="10">
          <cell r="B10">
            <v>56</v>
          </cell>
          <cell r="C10">
            <v>89</v>
          </cell>
          <cell r="D10">
            <v>56</v>
          </cell>
          <cell r="E10">
            <v>148</v>
          </cell>
          <cell r="F10">
            <v>172</v>
          </cell>
          <cell r="G10">
            <v>2</v>
          </cell>
          <cell r="H10">
            <v>13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7</v>
          </cell>
          <cell r="J19">
            <v>138</v>
          </cell>
        </row>
        <row r="20">
          <cell r="B20">
            <v>1</v>
          </cell>
          <cell r="F20">
            <v>7</v>
          </cell>
        </row>
        <row r="21">
          <cell r="B21">
            <v>0</v>
          </cell>
          <cell r="F21">
            <v>0</v>
          </cell>
        </row>
        <row r="22">
          <cell r="F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">
      <selection activeCell="D27" sqref="D27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36" t="s">
        <v>53</v>
      </c>
      <c r="B1" s="36"/>
      <c r="C1" s="36"/>
      <c r="D1" s="36"/>
    </row>
    <row r="2" s="1" customFormat="1" ht="15.75"/>
    <row r="3" s="1" customFormat="1" ht="16.5" thickBot="1"/>
    <row r="4" spans="1:15" s="1" customFormat="1" ht="36.75" customHeight="1" thickBot="1">
      <c r="A4" s="37" t="s">
        <v>54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s="1" customFormat="1" ht="78.75" customHeight="1" thickBot="1">
      <c r="A5" s="40" t="s">
        <v>0</v>
      </c>
      <c r="B5" s="37" t="s">
        <v>1</v>
      </c>
      <c r="C5" s="38"/>
      <c r="D5" s="39"/>
      <c r="E5" s="37" t="s">
        <v>2</v>
      </c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5" s="1" customFormat="1" ht="48" customHeight="1" thickBot="1">
      <c r="A6" s="41"/>
      <c r="B6" s="43" t="s">
        <v>3</v>
      </c>
      <c r="C6" s="43" t="s">
        <v>4</v>
      </c>
      <c r="D6" s="43" t="s">
        <v>5</v>
      </c>
      <c r="E6" s="43" t="s">
        <v>6</v>
      </c>
      <c r="F6" s="45" t="s">
        <v>7</v>
      </c>
      <c r="G6" s="46"/>
      <c r="H6" s="45" t="s">
        <v>8</v>
      </c>
      <c r="I6" s="46"/>
      <c r="J6" s="45" t="s">
        <v>9</v>
      </c>
      <c r="K6" s="47"/>
      <c r="L6" s="47"/>
      <c r="M6" s="46"/>
      <c r="N6" s="43" t="s">
        <v>10</v>
      </c>
      <c r="O6" s="43" t="s">
        <v>11</v>
      </c>
    </row>
    <row r="7" spans="1:15" ht="73.5" thickBot="1">
      <c r="A7" s="42"/>
      <c r="B7" s="44"/>
      <c r="C7" s="44"/>
      <c r="D7" s="44"/>
      <c r="E7" s="44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4"/>
      <c r="O7" s="44"/>
    </row>
    <row r="8" spans="1:15" ht="36" customHeight="1" thickTop="1">
      <c r="A8" s="5" t="s">
        <v>18</v>
      </c>
      <c r="B8" s="24">
        <f>SUM('[2]02:31-01'!B8)</f>
        <v>0</v>
      </c>
      <c r="C8" s="24">
        <f>SUM('[2]02:31-01'!C8)</f>
        <v>0</v>
      </c>
      <c r="D8" s="24">
        <f>SUM('[2]02:31-01'!D8)</f>
        <v>0</v>
      </c>
      <c r="E8" s="24">
        <f>SUM('[2]02:31-01'!E8)</f>
        <v>0</v>
      </c>
      <c r="F8" s="24">
        <f>SUM('[2]02:31-01'!F8)</f>
        <v>0</v>
      </c>
      <c r="G8" s="24">
        <f>SUM('[2]02:31-01'!G8)</f>
        <v>0</v>
      </c>
      <c r="H8" s="24">
        <f>SUM('[2]02:31-01'!H8)</f>
        <v>0</v>
      </c>
      <c r="I8" s="24">
        <f>SUM('[2]02:31-01'!I8)</f>
        <v>0</v>
      </c>
      <c r="J8" s="24">
        <f>SUM('[2]02:31-01'!J8)</f>
        <v>0</v>
      </c>
      <c r="K8" s="24">
        <f>SUM('[2]02:31-01'!K8)</f>
        <v>0</v>
      </c>
      <c r="L8" s="24">
        <f>SUM('[2]02:31-01'!L8)</f>
        <v>0</v>
      </c>
      <c r="M8" s="24">
        <f>SUM('[2]02:31-01'!M8)</f>
        <v>0</v>
      </c>
      <c r="N8" s="24">
        <f>SUM('[2]02:31-01'!N8)</f>
        <v>0</v>
      </c>
      <c r="O8" s="24">
        <f>SUM('[2]02:31-01'!O8)</f>
        <v>0</v>
      </c>
    </row>
    <row r="9" spans="1:15" ht="36" customHeight="1">
      <c r="A9" s="7" t="s">
        <v>19</v>
      </c>
      <c r="B9" s="24">
        <f>SUM('[2]02:31-01'!B9)</f>
        <v>4757</v>
      </c>
      <c r="C9" s="24">
        <f>SUM('[2]02:31-01'!C9)</f>
        <v>9925</v>
      </c>
      <c r="D9" s="24">
        <f>SUM('[2]02:31-01'!D9)</f>
        <v>4691</v>
      </c>
      <c r="E9" s="24">
        <f>SUM('[2]02:31-01'!E9)</f>
        <v>33593</v>
      </c>
      <c r="F9" s="24">
        <f>SUM('[2]02:31-01'!F9)</f>
        <v>37619</v>
      </c>
      <c r="G9" s="24">
        <f>SUM('[2]02:31-01'!G9)</f>
        <v>4129</v>
      </c>
      <c r="H9" s="24">
        <f>SUM('[2]02:31-01'!H9)</f>
        <v>725</v>
      </c>
      <c r="I9" s="24">
        <f>SUM('[2]02:31-01'!I9)</f>
        <v>117</v>
      </c>
      <c r="J9" s="24">
        <v>82</v>
      </c>
      <c r="K9" s="24">
        <v>29</v>
      </c>
      <c r="L9" s="24">
        <v>17</v>
      </c>
      <c r="M9" s="24">
        <f>SUM('[2]02:31-01'!M9)</f>
        <v>0</v>
      </c>
      <c r="N9" s="24">
        <f>SUM('[2]02:31-01'!N9)</f>
        <v>2471</v>
      </c>
      <c r="O9" s="24">
        <f>SUM('[2]02:31-01'!O9)</f>
        <v>744</v>
      </c>
    </row>
    <row r="10" spans="1:15" ht="47.25">
      <c r="A10" s="7" t="s">
        <v>20</v>
      </c>
      <c r="B10" s="24">
        <f>SUM('[2]02:31-01'!B10)</f>
        <v>951</v>
      </c>
      <c r="C10" s="24">
        <f>SUM('[2]02:31-01'!C10)</f>
        <v>1473</v>
      </c>
      <c r="D10" s="24">
        <f>SUM('[2]02:31-01'!D10)</f>
        <v>928</v>
      </c>
      <c r="E10" s="24">
        <f>SUM('[2]02:31-01'!E10)</f>
        <v>1940</v>
      </c>
      <c r="F10" s="24">
        <f>SUM('[2]02:31-01'!F10)</f>
        <v>2412</v>
      </c>
      <c r="G10" s="24">
        <f>SUM('[2]02:31-01'!G10)</f>
        <v>43</v>
      </c>
      <c r="H10" s="24">
        <f>SUM('[2]02:31-01'!H10)</f>
        <v>134</v>
      </c>
      <c r="I10" s="24">
        <f>SUM('[2]02:31-01'!I10)</f>
        <v>5</v>
      </c>
      <c r="J10" s="24">
        <f>SUM('[2]02:31-01'!J10)</f>
        <v>0</v>
      </c>
      <c r="K10" s="24">
        <f>SUM('[2]02:31-01'!K10)</f>
        <v>0</v>
      </c>
      <c r="L10" s="24">
        <f>SUM('[2]02:31-01'!L10)</f>
        <v>0</v>
      </c>
      <c r="M10" s="24">
        <f>SUM('[2]02:31-01'!M10)</f>
        <v>0</v>
      </c>
      <c r="N10" s="24">
        <f>SUM('[2]02:31-01'!N10)</f>
        <v>0</v>
      </c>
      <c r="O10" s="24">
        <f>SUM('[2]02:31-01'!O10)</f>
        <v>0</v>
      </c>
    </row>
    <row r="11" spans="1:15" ht="36" customHeight="1">
      <c r="A11" s="7" t="s">
        <v>21</v>
      </c>
      <c r="B11" s="24">
        <f>SUM('[2]02:31-01'!B11)</f>
        <v>0</v>
      </c>
      <c r="C11" s="24">
        <f>SUM('[2]02:31-01'!C11)</f>
        <v>0</v>
      </c>
      <c r="D11" s="24">
        <f>SUM('[2]02:31-01'!D11)</f>
        <v>0</v>
      </c>
      <c r="E11" s="24">
        <f>SUM('[2]02:31-01'!E11)</f>
        <v>0</v>
      </c>
      <c r="F11" s="24">
        <f>SUM('[2]02:31-01'!F11)</f>
        <v>0</v>
      </c>
      <c r="G11" s="24">
        <f>SUM('[2]02:31-01'!G11)</f>
        <v>0</v>
      </c>
      <c r="H11" s="24">
        <f>SUM('[2]02:31-01'!H11)</f>
        <v>0</v>
      </c>
      <c r="I11" s="24">
        <f>SUM('[2]02:31-01'!I11)</f>
        <v>0</v>
      </c>
      <c r="J11" s="24">
        <f>SUM('[2]02:31-01'!J11)</f>
        <v>0</v>
      </c>
      <c r="K11" s="24">
        <f>SUM('[2]02:31-01'!K11)</f>
        <v>0</v>
      </c>
      <c r="L11" s="24">
        <f>SUM('[2]02:31-01'!L11)</f>
        <v>0</v>
      </c>
      <c r="M11" s="24">
        <f>SUM('[2]02:31-01'!M11)</f>
        <v>0</v>
      </c>
      <c r="N11" s="24">
        <f>SUM('[2]02:31-01'!N11)</f>
        <v>0</v>
      </c>
      <c r="O11" s="24">
        <f>SUM('[2]02:31-01'!O11)</f>
        <v>0</v>
      </c>
    </row>
    <row r="12" spans="1:15" ht="56.25" customHeight="1">
      <c r="A12" s="7" t="s">
        <v>22</v>
      </c>
      <c r="B12" s="24">
        <f>SUM('[2]02:31-01'!B12)</f>
        <v>0</v>
      </c>
      <c r="C12" s="24">
        <f>SUM('[2]02:31-01'!C12)</f>
        <v>0</v>
      </c>
      <c r="D12" s="24">
        <f>SUM('[2]02:31-01'!D12)</f>
        <v>0</v>
      </c>
      <c r="E12" s="24">
        <f>SUM('[2]02:31-01'!E12)</f>
        <v>0</v>
      </c>
      <c r="F12" s="24">
        <f>SUM('[2]02:31-01'!F12)</f>
        <v>0</v>
      </c>
      <c r="G12" s="24">
        <f>SUM('[2]02:31-01'!G12)</f>
        <v>0</v>
      </c>
      <c r="H12" s="24">
        <f>SUM('[2]02:31-01'!H12)</f>
        <v>0</v>
      </c>
      <c r="I12" s="24">
        <f>SUM('[2]02:31-01'!I12)</f>
        <v>0</v>
      </c>
      <c r="J12" s="24">
        <f>SUM('[2]02:31-01'!J12)</f>
        <v>0</v>
      </c>
      <c r="K12" s="24">
        <f>SUM('[2]02:31-01'!K12)</f>
        <v>0</v>
      </c>
      <c r="L12" s="24">
        <f>SUM('[2]02:31-01'!L12)</f>
        <v>0</v>
      </c>
      <c r="M12" s="24">
        <f>SUM('[2]02:31-01'!M12)</f>
        <v>0</v>
      </c>
      <c r="N12" s="24">
        <f>SUM('[2]02:31-01'!N12)</f>
        <v>0</v>
      </c>
      <c r="O12" s="24">
        <f>SUM('[2]02:31-01'!O12)</f>
        <v>0</v>
      </c>
    </row>
    <row r="13" spans="1:15" ht="36" customHeight="1">
      <c r="A13" s="7" t="s">
        <v>23</v>
      </c>
      <c r="B13" s="24">
        <f>SUM('[2]02:31-01'!B13)</f>
        <v>0</v>
      </c>
      <c r="C13" s="24">
        <f>SUM('[2]02:31-01'!C13)</f>
        <v>0</v>
      </c>
      <c r="D13" s="24">
        <f>SUM('[2]02:31-01'!D13)</f>
        <v>0</v>
      </c>
      <c r="E13" s="24">
        <f>SUM('[2]02:31-01'!E13)</f>
        <v>0</v>
      </c>
      <c r="F13" s="24">
        <f>SUM('[2]02:31-01'!F13)</f>
        <v>0</v>
      </c>
      <c r="G13" s="24">
        <f>SUM('[2]02:31-01'!G13)</f>
        <v>0</v>
      </c>
      <c r="H13" s="24">
        <f>SUM('[2]02:31-01'!H13)</f>
        <v>0</v>
      </c>
      <c r="I13" s="24">
        <f>SUM('[2]02:31-01'!I13)</f>
        <v>0</v>
      </c>
      <c r="J13" s="24">
        <f>SUM('[2]02:31-01'!J13)</f>
        <v>0</v>
      </c>
      <c r="K13" s="24">
        <f>SUM('[2]02:31-01'!K13)</f>
        <v>0</v>
      </c>
      <c r="L13" s="24">
        <f>SUM('[2]02:31-01'!L13)</f>
        <v>0</v>
      </c>
      <c r="M13" s="24">
        <f>SUM('[2]02:31-01'!M13)</f>
        <v>0</v>
      </c>
      <c r="N13" s="24">
        <f>SUM('[2]02:31-01'!N13)</f>
        <v>0</v>
      </c>
      <c r="O13" s="24">
        <f>SUM('[2]02:31-01'!O13)</f>
        <v>0</v>
      </c>
    </row>
    <row r="14" spans="1:15" ht="36" customHeight="1">
      <c r="A14" s="8" t="s">
        <v>24</v>
      </c>
      <c r="B14" s="24">
        <f>SUM('[2]02:31-01'!B14)</f>
        <v>0</v>
      </c>
      <c r="C14" s="24">
        <f>SUM('[2]02:31-01'!C14)</f>
        <v>0</v>
      </c>
      <c r="D14" s="24">
        <f>SUM('[2]02:31-01'!D14)</f>
        <v>0</v>
      </c>
      <c r="E14" s="24">
        <f>SUM('[2]02:31-01'!E14)</f>
        <v>0</v>
      </c>
      <c r="F14" s="24">
        <f>SUM('[2]02:31-01'!F14)</f>
        <v>0</v>
      </c>
      <c r="G14" s="24">
        <f>SUM('[2]02:31-01'!G14)</f>
        <v>0</v>
      </c>
      <c r="H14" s="24">
        <f>SUM('[2]02:31-01'!H14)</f>
        <v>0</v>
      </c>
      <c r="I14" s="24">
        <f>SUM('[2]02:31-01'!I14)</f>
        <v>0</v>
      </c>
      <c r="J14" s="24">
        <f>SUM('[2]02:31-01'!J14)</f>
        <v>0</v>
      </c>
      <c r="K14" s="24">
        <f>SUM('[2]02:31-01'!K14)</f>
        <v>0</v>
      </c>
      <c r="L14" s="24">
        <f>SUM('[2]02:31-01'!L14)</f>
        <v>0</v>
      </c>
      <c r="M14" s="24">
        <f>SUM('[2]02:31-01'!M14)</f>
        <v>0</v>
      </c>
      <c r="N14" s="24">
        <f>SUM('[2]02:31-01'!N14)</f>
        <v>0</v>
      </c>
      <c r="O14" s="24">
        <f>SUM('[2]02:31-01'!O14)</f>
        <v>0</v>
      </c>
    </row>
    <row r="15" spans="1:15" ht="36" customHeight="1">
      <c r="A15" s="7" t="s">
        <v>25</v>
      </c>
      <c r="B15" s="24">
        <f>SUM('[2]02:31-01'!B15)</f>
        <v>0</v>
      </c>
      <c r="C15" s="24">
        <f>SUM('[2]02:31-01'!C15)</f>
        <v>0</v>
      </c>
      <c r="D15" s="24">
        <f>SUM('[2]02:31-01'!D15)</f>
        <v>0</v>
      </c>
      <c r="E15" s="24">
        <f>SUM('[2]02:31-01'!E15)</f>
        <v>0</v>
      </c>
      <c r="F15" s="24">
        <f>SUM('[2]02:31-01'!F15)</f>
        <v>0</v>
      </c>
      <c r="G15" s="24">
        <f>SUM('[2]02:31-01'!G15)</f>
        <v>0</v>
      </c>
      <c r="H15" s="24">
        <f>SUM('[2]02:31-01'!H15)</f>
        <v>0</v>
      </c>
      <c r="I15" s="24">
        <f>SUM('[2]02:31-01'!I15)</f>
        <v>0</v>
      </c>
      <c r="J15" s="24">
        <f>SUM('[2]02:31-01'!J15)</f>
        <v>0</v>
      </c>
      <c r="K15" s="24">
        <f>SUM('[2]02:24-30'!K15)</f>
        <v>0</v>
      </c>
      <c r="L15" s="24">
        <f>SUM('[2]02:31-01'!L15)</f>
        <v>0</v>
      </c>
      <c r="M15" s="24">
        <f>SUM('[2]02:31-01'!M15)</f>
        <v>0</v>
      </c>
      <c r="N15" s="24">
        <f>SUM('[2]02:31-01'!N15)</f>
        <v>0</v>
      </c>
      <c r="O15" s="24">
        <f>SUM('[2]02:31-01'!O15)</f>
        <v>0</v>
      </c>
    </row>
    <row r="16" spans="1:15" ht="36" customHeight="1">
      <c r="A16" s="33" t="s">
        <v>26</v>
      </c>
      <c r="B16" s="25">
        <f>SUM(B8:B15)</f>
        <v>5708</v>
      </c>
      <c r="C16" s="25">
        <f aca="true" t="shared" si="0" ref="C16:O16">SUM(C8:C15)</f>
        <v>11398</v>
      </c>
      <c r="D16" s="25">
        <f t="shared" si="0"/>
        <v>5619</v>
      </c>
      <c r="E16" s="25">
        <f t="shared" si="0"/>
        <v>35533</v>
      </c>
      <c r="F16" s="25">
        <f t="shared" si="0"/>
        <v>40031</v>
      </c>
      <c r="G16" s="25">
        <f t="shared" si="0"/>
        <v>4172</v>
      </c>
      <c r="H16" s="25">
        <f t="shared" si="0"/>
        <v>859</v>
      </c>
      <c r="I16" s="25">
        <f t="shared" si="0"/>
        <v>122</v>
      </c>
      <c r="J16" s="25">
        <f t="shared" si="0"/>
        <v>82</v>
      </c>
      <c r="K16" s="25">
        <f t="shared" si="0"/>
        <v>29</v>
      </c>
      <c r="L16" s="25">
        <f t="shared" si="0"/>
        <v>17</v>
      </c>
      <c r="M16" s="25">
        <f t="shared" si="0"/>
        <v>0</v>
      </c>
      <c r="N16" s="25">
        <f t="shared" si="0"/>
        <v>2471</v>
      </c>
      <c r="O16" s="26">
        <f t="shared" si="0"/>
        <v>744</v>
      </c>
    </row>
    <row r="17" spans="1:15" ht="36" customHeight="1" thickBot="1">
      <c r="A17" s="34"/>
      <c r="B17" s="27"/>
      <c r="C17" s="27"/>
      <c r="D17" s="27"/>
      <c r="E17" s="27"/>
      <c r="F17" s="35">
        <f>F16+G16</f>
        <v>44203</v>
      </c>
      <c r="G17" s="35"/>
      <c r="H17" s="35">
        <f>H16+I16</f>
        <v>981</v>
      </c>
      <c r="I17" s="35"/>
      <c r="J17" s="48">
        <f>J16+K16+L16+M16</f>
        <v>128</v>
      </c>
      <c r="K17" s="49"/>
      <c r="L17" s="49"/>
      <c r="M17" s="50"/>
      <c r="N17" s="27"/>
      <c r="O17" s="28"/>
    </row>
    <row r="18" ht="16.5" thickBot="1"/>
    <row r="19" spans="1:15" ht="63" customHeight="1">
      <c r="A19" s="9" t="s">
        <v>27</v>
      </c>
      <c r="B19" s="10" t="s">
        <v>28</v>
      </c>
      <c r="D19" s="54" t="s">
        <v>29</v>
      </c>
      <c r="E19" s="55"/>
      <c r="F19" s="31">
        <f>SUM('[2]02:31-01'!F19)</f>
        <v>91</v>
      </c>
      <c r="H19" s="56" t="s">
        <v>52</v>
      </c>
      <c r="I19" s="57"/>
      <c r="J19" s="31">
        <f>SUM('[2]02:31-01'!J19)</f>
        <v>2426</v>
      </c>
      <c r="L19" s="51" t="s">
        <v>30</v>
      </c>
      <c r="M19" s="52"/>
      <c r="N19" s="53"/>
      <c r="O19" s="12"/>
    </row>
    <row r="20" spans="1:14" ht="34.5" customHeight="1" thickBot="1">
      <c r="A20" s="13" t="s">
        <v>31</v>
      </c>
      <c r="B20" s="29">
        <f>SUM('[2]02:31-01'!B20)</f>
        <v>4</v>
      </c>
      <c r="D20" s="58" t="s">
        <v>32</v>
      </c>
      <c r="E20" s="59"/>
      <c r="F20" s="29">
        <f>SUM('[2]02:31-01'!F20)</f>
        <v>98</v>
      </c>
      <c r="H20" s="60" t="s">
        <v>33</v>
      </c>
      <c r="I20" s="61"/>
      <c r="J20" s="29">
        <v>27</v>
      </c>
      <c r="L20" s="13" t="s">
        <v>34</v>
      </c>
      <c r="M20" s="14" t="s">
        <v>35</v>
      </c>
      <c r="N20" s="11" t="s">
        <v>36</v>
      </c>
    </row>
    <row r="21" spans="1:14" ht="75.75" customHeight="1">
      <c r="A21" s="13" t="s">
        <v>37</v>
      </c>
      <c r="B21" s="29">
        <f>SUM('[2]02:31-01'!B21)</f>
        <v>0</v>
      </c>
      <c r="D21" s="58" t="s">
        <v>38</v>
      </c>
      <c r="E21" s="59"/>
      <c r="F21" s="32">
        <f>SUM('[2]02:31-01'!F21)</f>
        <v>0</v>
      </c>
      <c r="H21" s="68"/>
      <c r="I21" s="68"/>
      <c r="L21" s="13" t="s">
        <v>39</v>
      </c>
      <c r="M21" s="6">
        <v>0</v>
      </c>
      <c r="N21" s="20">
        <v>0</v>
      </c>
    </row>
    <row r="22" spans="1:14" ht="35.25" customHeight="1" thickBot="1">
      <c r="A22" s="13" t="s">
        <v>40</v>
      </c>
      <c r="B22" s="29">
        <v>29</v>
      </c>
      <c r="D22" s="62" t="s">
        <v>41</v>
      </c>
      <c r="E22" s="63"/>
      <c r="F22" s="30">
        <f>SUM('[2]02:31-01'!F22)</f>
        <v>0</v>
      </c>
      <c r="H22" s="64"/>
      <c r="I22" s="64"/>
      <c r="L22" s="13" t="s">
        <v>42</v>
      </c>
      <c r="M22" s="6">
        <v>0</v>
      </c>
      <c r="N22" s="20">
        <v>0</v>
      </c>
    </row>
    <row r="23" spans="1:14" ht="33" customHeight="1">
      <c r="A23" s="13" t="s">
        <v>43</v>
      </c>
      <c r="B23" s="29">
        <f>SUM('[2]02:31-01'!B23)</f>
        <v>3</v>
      </c>
      <c r="H23" s="64"/>
      <c r="I23" s="64"/>
      <c r="L23" s="13" t="s">
        <v>44</v>
      </c>
      <c r="M23" s="6">
        <v>0</v>
      </c>
      <c r="N23" s="20">
        <v>0</v>
      </c>
    </row>
    <row r="24" spans="1:14" ht="23.25" customHeight="1">
      <c r="A24" s="13" t="s">
        <v>45</v>
      </c>
      <c r="B24" s="29">
        <f>SUM('[2]02:31-01'!B24)</f>
        <v>26</v>
      </c>
      <c r="H24" s="23"/>
      <c r="I24" s="23"/>
      <c r="L24" s="7" t="s">
        <v>26</v>
      </c>
      <c r="M24" s="6">
        <v>0</v>
      </c>
      <c r="N24" s="20">
        <v>0</v>
      </c>
    </row>
    <row r="25" spans="1:14" ht="32.25" thickBot="1">
      <c r="A25" s="13" t="s">
        <v>46</v>
      </c>
      <c r="B25" s="29">
        <f>SUM('[2]02:31-01'!B25)</f>
        <v>1</v>
      </c>
      <c r="H25" s="23"/>
      <c r="I25" s="23"/>
      <c r="L25" s="16" t="s">
        <v>47</v>
      </c>
      <c r="M25" s="22">
        <v>0</v>
      </c>
      <c r="N25" s="21">
        <v>0</v>
      </c>
    </row>
    <row r="26" spans="1:14" ht="31.5">
      <c r="A26" s="13" t="s">
        <v>48</v>
      </c>
      <c r="B26" s="29">
        <v>16</v>
      </c>
      <c r="H26" s="23"/>
      <c r="I26" s="23"/>
      <c r="L26" s="17"/>
      <c r="M26" s="1"/>
      <c r="N26" s="1"/>
    </row>
    <row r="27" spans="1:14" ht="24" customHeight="1">
      <c r="A27" s="13" t="s">
        <v>49</v>
      </c>
      <c r="B27" s="29">
        <v>49</v>
      </c>
      <c r="L27" s="17"/>
      <c r="M27" s="1"/>
      <c r="N27" s="1"/>
    </row>
    <row r="28" spans="1:2" ht="26.25" customHeight="1" thickBot="1">
      <c r="A28" s="15" t="s">
        <v>26</v>
      </c>
      <c r="B28" s="30">
        <f>SUM(B20:B27)</f>
        <v>128</v>
      </c>
    </row>
    <row r="29" ht="16.5" thickBot="1"/>
    <row r="30" spans="1:15" ht="36.75" customHeight="1" thickBot="1">
      <c r="A30" s="18" t="s">
        <v>50</v>
      </c>
      <c r="B30" s="65" t="s">
        <v>51</v>
      </c>
      <c r="C30" s="66"/>
      <c r="D30" s="66"/>
      <c r="E30" s="66"/>
      <c r="F30" s="66"/>
      <c r="G30" s="66"/>
      <c r="H30" s="66"/>
      <c r="I30" s="66"/>
      <c r="J30" s="66"/>
      <c r="K30" s="67"/>
      <c r="L30" s="19"/>
      <c r="M30" s="19"/>
      <c r="N30" s="19"/>
      <c r="O30" s="19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dcterms:created xsi:type="dcterms:W3CDTF">2020-12-19T21:55:58Z</dcterms:created>
  <dcterms:modified xsi:type="dcterms:W3CDTF">2023-08-04T06:49:04Z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